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ebrucemattson/Dropbox/Chm 205 Spring 2019 Sections A and D/ Classroom Activities Unit 2 (Chapters 13, 14, 15)/"/>
    </mc:Choice>
  </mc:AlternateContent>
  <xr:revisionPtr revIDLastSave="0" documentId="8_{A106AD27-2C28-A04B-8BAB-4F1F7816A4C9}" xr6:coauthVersionLast="36" xr6:coauthVersionMax="36" xr10:uidLastSave="{00000000-0000-0000-0000-000000000000}"/>
  <bookViews>
    <workbookView xWindow="480" yWindow="960" windowWidth="25040" windowHeight="14100" xr2:uid="{DA3AF1BF-C0A7-1B40-97FC-7B58DD4F5779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C10" i="1" l="1"/>
  <c r="E8" i="1"/>
  <c r="G8" i="1" s="1"/>
  <c r="E7" i="1"/>
  <c r="G7" i="1" s="1"/>
  <c r="C8" i="1"/>
  <c r="C7" i="1"/>
  <c r="E10" i="1" l="1"/>
</calcChain>
</file>

<file path=xl/sharedStrings.xml><?xml version="1.0" encoding="utf-8"?>
<sst xmlns="http://schemas.openxmlformats.org/spreadsheetml/2006/main" count="13" uniqueCount="12">
  <si>
    <t xml:space="preserve"> </t>
  </si>
  <si>
    <t>f(50 kJ)/f(70 kJ)</t>
  </si>
  <si>
    <t>f(400)/f(298)</t>
  </si>
  <si>
    <t>f(298)</t>
  </si>
  <si>
    <t>f(400)</t>
  </si>
  <si>
    <t>Enter the Eact in J/mol</t>
  </si>
  <si>
    <t>Enter the kelvin temperature</t>
  </si>
  <si>
    <t>fraction of collisions</t>
  </si>
  <si>
    <t>Eact</t>
  </si>
  <si>
    <t>The equaton is f = e^(-Eact/RT)</t>
  </si>
  <si>
    <t xml:space="preserve">This equation calculates the fraction of collisions that exceed Eact for any value of Eact and temperature.  </t>
  </si>
  <si>
    <t>T(K)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</si>
</sst>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1" fontId="0" fillId="3" borderId="0" xfId="0" applyNumberForma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4" borderId="0" xfId="0" applyFill="1"/>
    <xf numFmtId="0" fontId="0" fillId="5" borderId="0" xfId="0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Fill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1E9F2-FA95-024B-8578-C3B4526CAF16}">
  <dimension ref="A1:H10"/>
  <sheetViews>
    <sheetView tabSelected="1" zoomScale="185" zoomScaleNormal="185" workbookViewId="0">
      <selection activeCell="C12" sqref="C12"/>
    </sheetView>
  </sheetViews>
  <sheetFormatPr baseColWidth="10" defaultRowHeight="16" x14ac:dyDescent="0.2"/>
  <cols>
    <col min="1" max="1" width="19.83203125" style="1" customWidth="1"/>
    <col min="2" max="2" width="6.6640625" customWidth="1"/>
    <col min="3" max="3" width="12.1640625" bestFit="1" customWidth="1"/>
    <col min="4" max="4" width="7.1640625" customWidth="1"/>
    <col min="5" max="5" width="12.1640625" bestFit="1" customWidth="1"/>
    <col min="6" max="6" width="4.83203125" customWidth="1"/>
    <col min="7" max="7" width="10.5" customWidth="1"/>
    <col min="8" max="8" width="15.6640625" customWidth="1"/>
  </cols>
  <sheetData>
    <row r="1" spans="1:8" s="11" customFormat="1" x14ac:dyDescent="0.2">
      <c r="A1" s="10" t="s">
        <v>10</v>
      </c>
    </row>
    <row r="2" spans="1:8" x14ac:dyDescent="0.2">
      <c r="G2" s="2" t="s">
        <v>9</v>
      </c>
      <c r="H2" s="4"/>
    </row>
    <row r="3" spans="1:8" x14ac:dyDescent="0.2">
      <c r="A3" s="2" t="s">
        <v>5</v>
      </c>
      <c r="C3" s="4" t="s">
        <v>6</v>
      </c>
      <c r="D3" s="4"/>
      <c r="G3" s="4" t="s">
        <v>7</v>
      </c>
      <c r="H3" s="4"/>
    </row>
    <row r="4" spans="1:8" x14ac:dyDescent="0.2">
      <c r="A4" s="3">
        <v>60000</v>
      </c>
      <c r="C4" s="4">
        <v>350</v>
      </c>
      <c r="D4" s="4"/>
      <c r="G4" s="4">
        <f>EXP(-A4/(C4*8.314))</f>
        <v>1.1096010874975976E-9</v>
      </c>
      <c r="H4" s="4"/>
    </row>
    <row r="6" spans="1:8" x14ac:dyDescent="0.2">
      <c r="A6" s="6" t="s">
        <v>8</v>
      </c>
      <c r="B6" s="14" t="s">
        <v>11</v>
      </c>
      <c r="C6" s="14" t="s">
        <v>3</v>
      </c>
      <c r="D6" s="15" t="s">
        <v>11</v>
      </c>
      <c r="E6" s="15" t="s">
        <v>4</v>
      </c>
      <c r="F6" s="7"/>
      <c r="G6" s="7" t="s">
        <v>2</v>
      </c>
    </row>
    <row r="7" spans="1:8" x14ac:dyDescent="0.2">
      <c r="A7" s="8">
        <v>50000</v>
      </c>
      <c r="B7" s="12">
        <v>298</v>
      </c>
      <c r="C7" s="12">
        <f>EXP(-A7/(B7*8.314))</f>
        <v>1.7198165310763059E-9</v>
      </c>
      <c r="D7" s="13">
        <v>400</v>
      </c>
      <c r="E7" s="13">
        <f>EXP(-A7/(D7*8.314))</f>
        <v>2.954161124729344E-7</v>
      </c>
      <c r="G7" s="5">
        <f>E7/C7</f>
        <v>171.77187632221171</v>
      </c>
    </row>
    <row r="8" spans="1:8" x14ac:dyDescent="0.2">
      <c r="A8" s="8">
        <v>70000</v>
      </c>
      <c r="B8" s="12">
        <v>298</v>
      </c>
      <c r="C8" s="12">
        <f>EXP(-A8/(B8*8.314))</f>
        <v>5.3663002318813309E-13</v>
      </c>
      <c r="D8" s="13">
        <v>400</v>
      </c>
      <c r="E8" s="13">
        <f>EXP(-A8/(D8*8.314))</f>
        <v>7.2211746725503245E-10</v>
      </c>
      <c r="G8" s="5">
        <f>E8/C8</f>
        <v>1345.6523788306022</v>
      </c>
    </row>
    <row r="9" spans="1:8" x14ac:dyDescent="0.2">
      <c r="A9" s="9"/>
    </row>
    <row r="10" spans="1:8" x14ac:dyDescent="0.2">
      <c r="A10" s="6" t="s">
        <v>1</v>
      </c>
      <c r="B10" s="16"/>
      <c r="C10" s="5">
        <f>C7/C8</f>
        <v>3204.8459026925675</v>
      </c>
      <c r="D10" s="17"/>
      <c r="E10" s="5">
        <f>E7/E8</f>
        <v>409.09703181103271</v>
      </c>
      <c r="G10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2019-02-12T16:15:50Z</dcterms:created>
  <dcterms:modified xsi:type="dcterms:W3CDTF">2019-02-12T18:47:53Z</dcterms:modified>
</cp:coreProperties>
</file>